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ma/Downloads/"/>
    </mc:Choice>
  </mc:AlternateContent>
  <xr:revisionPtr revIDLastSave="0" documentId="13_ncr:1_{23B556EF-B170-2F44-A250-79F10814953B}" xr6:coauthVersionLast="47" xr6:coauthVersionMax="47" xr10:uidLastSave="{00000000-0000-0000-0000-000000000000}"/>
  <bookViews>
    <workbookView xWindow="-34580" yWindow="-1500" windowWidth="28260" windowHeight="17500" xr2:uid="{9232EE16-DBA1-40AA-88DF-BEC7E17E2914}"/>
  </bookViews>
  <sheets>
    <sheet name="Sheet1" sheetId="1" r:id="rId1"/>
  </sheets>
  <definedNames>
    <definedName name="_xlnm.Print_Area" localSheetId="0">Sheet1!$B$1:$E$41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C18" i="1"/>
  <c r="C17" i="1"/>
  <c r="C16" i="1"/>
  <c r="D16" i="1"/>
  <c r="D17" i="1"/>
  <c r="D18" i="1"/>
  <c r="D19" i="1"/>
  <c r="C20" i="1" l="1"/>
  <c r="C21" i="1" s="1"/>
  <c r="C22" i="1" s="1"/>
  <c r="D20" i="1"/>
  <c r="D21" i="1"/>
  <c r="D22" i="1" s="1"/>
  <c r="D23" i="1" l="1"/>
  <c r="D24" i="1" s="1"/>
  <c r="C23" i="1"/>
  <c r="C24" i="1" s="1"/>
</calcChain>
</file>

<file path=xl/sharedStrings.xml><?xml version="1.0" encoding="utf-8"?>
<sst xmlns="http://schemas.openxmlformats.org/spreadsheetml/2006/main" count="41" uniqueCount="41">
  <si>
    <t>Iestādes nosaukums</t>
  </si>
  <si>
    <t>Reģistrācijas numurs</t>
  </si>
  <si>
    <t>PVN reģistrācijas numurs, ja ir</t>
  </si>
  <si>
    <t>Juridiskā adrese</t>
  </si>
  <si>
    <t>Banka</t>
  </si>
  <si>
    <t>Bankas kods</t>
  </si>
  <si>
    <t>Konta numurs</t>
  </si>
  <si>
    <t>Paraksttiesīgās personas vārds uzvārds</t>
  </si>
  <si>
    <t>Kontaktpersonas līguma īstenošanā vārds uzvārds</t>
  </si>
  <si>
    <t>Kontaktpersonas e-pasts</t>
  </si>
  <si>
    <t>Kontaktpersonas tālruņa numurs</t>
  </si>
  <si>
    <t>Skolēnu skaits</t>
  </si>
  <si>
    <t>Pirmsskolas audzēkņu skaits</t>
  </si>
  <si>
    <t>Uz pilnu gadu</t>
  </si>
  <si>
    <t>Abonēšanas summa (aprēķinās no ievadītajiem skaitļiem augšup)</t>
  </si>
  <si>
    <t>VISPĀRĒJĀ IZGLĪTĪBA</t>
  </si>
  <si>
    <t>PROFESIONĀLĀS IEVIRZES IZGLĪTĪBA</t>
  </si>
  <si>
    <t>Vispārējās izglītības iestāžu skaits (skolas + pirmsskolas)</t>
  </si>
  <si>
    <t>Prof. ievirzes izglītības iestāžu skaits (līdz 100 audzēkņiem)</t>
  </si>
  <si>
    <t>Prof. ievirzes izglītības iestāžu skaits (līdz 101 - 300 audzēkņi)</t>
  </si>
  <si>
    <t>Prof. ievirzes izglītības iestāžu skaits (virs 300 audzēkņiem)</t>
  </si>
  <si>
    <t>IEVADIET SAVU INFORMĀCIJU ZAĻAJĀS ŠŪNĀS</t>
  </si>
  <si>
    <t xml:space="preserve">Summa kopā ar PVN, EUR </t>
  </si>
  <si>
    <t xml:space="preserve">PVN 21%, EUR </t>
  </si>
  <si>
    <r>
      <rPr>
        <sz val="11"/>
        <color theme="1"/>
        <rFont val="Arial"/>
        <family val="2"/>
      </rPr>
      <t xml:space="preserve">Maksa pēc iestādes izmēra - </t>
    </r>
    <r>
      <rPr>
        <b/>
        <sz val="11"/>
        <color theme="1"/>
        <rFont val="Arial"/>
        <family val="2"/>
      </rPr>
      <t xml:space="preserve">PROF. IEVIRZES IESTĀDES KOPĀ, EUR </t>
    </r>
  </si>
  <si>
    <r>
      <rPr>
        <sz val="11"/>
        <color theme="1"/>
        <rFont val="Arial"/>
        <family val="2"/>
      </rPr>
      <t>Maksa pēc iestādes izmēra -</t>
    </r>
    <r>
      <rPr>
        <b/>
        <sz val="11"/>
        <color theme="1"/>
        <rFont val="Arial"/>
        <family val="2"/>
      </rPr>
      <t xml:space="preserve"> PIRMSSKOLAS KOPĀ, EUR </t>
    </r>
  </si>
  <si>
    <r>
      <rPr>
        <sz val="11"/>
        <color theme="1"/>
        <rFont val="Arial"/>
        <family val="2"/>
      </rPr>
      <t>Maksa pēc iestādes izmēra -</t>
    </r>
    <r>
      <rPr>
        <b/>
        <sz val="11"/>
        <color theme="1"/>
        <rFont val="Arial"/>
        <family val="2"/>
      </rPr>
      <t xml:space="preserve"> SKOLAS KOPĀ, EUR </t>
    </r>
  </si>
  <si>
    <t>LĪGUMSLĒDZĒJAS PUSES REKVIZĪTI</t>
  </si>
  <si>
    <t xml:space="preserve">Fiksētā maksa par vispārējās izglītības iestādēm KOPĀ, EUR </t>
  </si>
  <si>
    <t>Paraksttiesīgās personas amats</t>
  </si>
  <si>
    <t>Ja summa Jūs apmierina, ievadiet rekvizītus un nosūtiet lauma.tuca@edurio.com līguma sagatavošanai</t>
  </si>
  <si>
    <t xml:space="preserve">Summa kopā bez atlaides, EUR </t>
  </si>
  <si>
    <t xml:space="preserve">Summa kopā ar atlaidi, EUR </t>
  </si>
  <si>
    <t>250 EUR par iestādi</t>
  </si>
  <si>
    <t>350 EUR par iestādi</t>
  </si>
  <si>
    <t>Pašvaldības abonementa aprēķins</t>
  </si>
  <si>
    <r>
      <t>Atlaide pašvaldībām</t>
    </r>
    <r>
      <rPr>
        <sz val="11"/>
        <color theme="1"/>
        <rFont val="Arial"/>
        <family val="2"/>
      </rPr>
      <t xml:space="preserve"> </t>
    </r>
    <r>
      <rPr>
        <b/>
        <sz val="11"/>
        <color theme="1"/>
        <rFont val="Arial"/>
        <family val="2"/>
      </rPr>
      <t xml:space="preserve">
</t>
    </r>
    <r>
      <rPr>
        <sz val="11"/>
        <color theme="1"/>
        <rFont val="Arial"/>
        <family val="2"/>
      </rPr>
      <t>[Līdz 15 izglītības iestādēm:10%]  [15 + izglītības iestādes:15%]</t>
    </r>
  </si>
  <si>
    <t>106 EUR par iestādi</t>
  </si>
  <si>
    <t>1,06 Eur par pirmsskolēnu</t>
  </si>
  <si>
    <t>1,26 EUR par skolēnu</t>
  </si>
  <si>
    <t>130 EUR par iestādi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</si>
</sst>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€&quot;* #,##0.00_-;\-&quot;€&quot;* #,##0.00_-;_-&quot;€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 tint="0.499984740745262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Arial"/>
      <family val="2"/>
    </font>
    <font>
      <sz val="8"/>
      <name val="Calibri"/>
      <family val="2"/>
      <scheme val="minor"/>
    </font>
    <font>
      <sz val="22"/>
      <color theme="1"/>
      <name val="Arial"/>
      <family val="2"/>
    </font>
    <font>
      <b/>
      <sz val="12"/>
      <name val="Arial"/>
      <family val="2"/>
    </font>
    <font>
      <sz val="11"/>
      <color rgb="FF7F7F7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8F2BF"/>
        <bgColor indexed="64"/>
      </patternFill>
    </fill>
    <fill>
      <patternFill patternType="solid">
        <fgColor rgb="FF52585D"/>
        <bgColor indexed="64"/>
      </patternFill>
    </fill>
    <fill>
      <patternFill patternType="solid">
        <fgColor rgb="FFFF941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89F2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6" fillId="4" borderId="4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right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2" fillId="3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44" fontId="5" fillId="5" borderId="13" xfId="1" applyFont="1" applyFill="1" applyBorder="1" applyAlignment="1">
      <alignment horizontal="center" vertical="center"/>
    </xf>
    <xf numFmtId="44" fontId="2" fillId="7" borderId="1" xfId="1" applyFont="1" applyFill="1" applyBorder="1" applyAlignment="1">
      <alignment horizontal="center" vertical="center"/>
    </xf>
    <xf numFmtId="44" fontId="3" fillId="7" borderId="1" xfId="1" applyFont="1" applyFill="1" applyBorder="1" applyAlignment="1">
      <alignment horizontal="center"/>
    </xf>
    <xf numFmtId="0" fontId="2" fillId="0" borderId="1" xfId="0" applyFont="1" applyBorder="1" applyAlignment="1">
      <alignment vertical="center"/>
    </xf>
    <xf numFmtId="44" fontId="3" fillId="9" borderId="1" xfId="1" applyFont="1" applyFill="1" applyBorder="1" applyAlignment="1">
      <alignment horizontal="center"/>
    </xf>
    <xf numFmtId="0" fontId="8" fillId="6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3" fillId="2" borderId="0" xfId="0" applyFont="1" applyFill="1" applyAlignment="1">
      <alignment horizontal="right" vertical="center"/>
    </xf>
    <xf numFmtId="44" fontId="5" fillId="0" borderId="0" xfId="1" applyFont="1" applyFill="1" applyBorder="1" applyAlignment="1">
      <alignment horizontal="center" vertical="center"/>
    </xf>
    <xf numFmtId="0" fontId="10" fillId="0" borderId="0" xfId="0" applyFont="1"/>
    <xf numFmtId="0" fontId="0" fillId="3" borderId="14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8" fillId="6" borderId="0" xfId="0" applyFont="1" applyFill="1" applyAlignment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 vertical="center"/>
    </xf>
    <xf numFmtId="0" fontId="3" fillId="8" borderId="0" xfId="0" applyFont="1" applyFill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9F2C0"/>
      <color rgb="FF00B57D"/>
      <color rgb="FF000000"/>
      <color rgb="FF88F2BF"/>
      <color rgb="FFFF941F"/>
      <color rgb="FFDCA1FF"/>
      <color rgb="FF52585D"/>
      <color rgb="FF00B47D"/>
      <color rgb="FF6B338C"/>
      <color rgb="FF54C9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2162175</xdr:colOff>
      <xdr:row>1</xdr:row>
      <xdr:rowOff>627322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8C431D-41C1-4969-9A37-B6DFDB3B2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8000" y="0"/>
          <a:ext cx="2162175" cy="8150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1C06-9C22-4B4B-97E3-7CA7FAC541C1}">
  <dimension ref="B1:I41"/>
  <sheetViews>
    <sheetView showGridLines="0" tabSelected="1" topLeftCell="A11" zoomScale="115" zoomScaleNormal="140" workbookViewId="0">
      <selection activeCell="C29" sqref="C29:E29"/>
    </sheetView>
  </sheetViews>
  <sheetFormatPr baseColWidth="10" defaultColWidth="8.83203125" defaultRowHeight="15" x14ac:dyDescent="0.2"/>
  <cols>
    <col min="1" max="1" width="4.33203125" customWidth="1"/>
    <col min="2" max="2" width="81.5" style="6" customWidth="1"/>
    <col min="3" max="3" width="37.33203125" style="6" customWidth="1"/>
    <col min="4" max="4" width="0.1640625" style="6" customWidth="1"/>
    <col min="5" max="5" width="22.5" customWidth="1"/>
    <col min="6" max="6" width="22.5" bestFit="1" customWidth="1"/>
    <col min="9" max="9" width="18.83203125" customWidth="1"/>
  </cols>
  <sheetData>
    <row r="1" spans="2:9" x14ac:dyDescent="0.2">
      <c r="B1" s="2"/>
      <c r="C1" s="2"/>
      <c r="D1" s="2"/>
      <c r="F1" s="1"/>
    </row>
    <row r="2" spans="2:9" ht="61" customHeight="1" x14ac:dyDescent="0.2">
      <c r="B2" s="2"/>
      <c r="C2" s="2"/>
      <c r="D2" s="2"/>
      <c r="F2" s="1"/>
    </row>
    <row r="3" spans="2:9" ht="37" customHeight="1" x14ac:dyDescent="0.2">
      <c r="B3" s="35" t="s">
        <v>35</v>
      </c>
      <c r="C3" s="35"/>
      <c r="D3" s="27"/>
      <c r="E3" s="28"/>
      <c r="F3" s="28"/>
      <c r="G3" s="28"/>
      <c r="H3" s="28"/>
      <c r="I3" s="28"/>
    </row>
    <row r="4" spans="2:9" ht="33" customHeight="1" thickBot="1" x14ac:dyDescent="0.25">
      <c r="B4" s="38" t="s">
        <v>21</v>
      </c>
      <c r="C4" s="38"/>
      <c r="D4" s="2"/>
      <c r="F4" s="1"/>
    </row>
    <row r="5" spans="2:9" ht="26" customHeight="1" x14ac:dyDescent="0.2">
      <c r="B5" s="8" t="s">
        <v>15</v>
      </c>
      <c r="C5" s="8"/>
      <c r="D5" s="2"/>
    </row>
    <row r="6" spans="2:9" x14ac:dyDescent="0.2">
      <c r="B6" s="3" t="s">
        <v>17</v>
      </c>
      <c r="C6" s="14"/>
      <c r="D6" s="14"/>
      <c r="E6" s="31" t="s">
        <v>37</v>
      </c>
    </row>
    <row r="7" spans="2:9" x14ac:dyDescent="0.2">
      <c r="B7" s="3" t="s">
        <v>12</v>
      </c>
      <c r="C7" s="14"/>
      <c r="D7" s="14"/>
      <c r="E7" s="31" t="s">
        <v>38</v>
      </c>
    </row>
    <row r="8" spans="2:9" x14ac:dyDescent="0.2">
      <c r="B8" s="3" t="s">
        <v>11</v>
      </c>
      <c r="C8" s="14"/>
      <c r="D8" s="14"/>
      <c r="E8" s="31" t="s">
        <v>39</v>
      </c>
    </row>
    <row r="9" spans="2:9" x14ac:dyDescent="0.2">
      <c r="B9" s="4"/>
      <c r="C9" s="2"/>
    </row>
    <row r="10" spans="2:9" ht="26" customHeight="1" x14ac:dyDescent="0.2">
      <c r="B10" s="8" t="s">
        <v>16</v>
      </c>
      <c r="C10" s="7"/>
    </row>
    <row r="11" spans="2:9" x14ac:dyDescent="0.2">
      <c r="B11" s="3" t="s">
        <v>18</v>
      </c>
      <c r="C11" s="14"/>
      <c r="D11" s="14"/>
      <c r="E11" s="31" t="s">
        <v>40</v>
      </c>
    </row>
    <row r="12" spans="2:9" ht="21" customHeight="1" x14ac:dyDescent="0.2">
      <c r="B12" s="3" t="s">
        <v>19</v>
      </c>
      <c r="C12" s="14"/>
      <c r="D12" s="14"/>
      <c r="E12" s="31" t="s">
        <v>33</v>
      </c>
    </row>
    <row r="13" spans="2:9" ht="23" customHeight="1" x14ac:dyDescent="0.2">
      <c r="B13" s="3" t="s">
        <v>20</v>
      </c>
      <c r="C13" s="14"/>
      <c r="D13" s="14"/>
      <c r="E13" s="31" t="s">
        <v>34</v>
      </c>
    </row>
    <row r="14" spans="2:9" ht="20" customHeight="1" thickBot="1" x14ac:dyDescent="0.25">
      <c r="B14" s="4"/>
      <c r="C14" s="2"/>
      <c r="D14" s="2"/>
    </row>
    <row r="15" spans="2:9" ht="20" customHeight="1" x14ac:dyDescent="0.2">
      <c r="B15" s="9" t="s">
        <v>14</v>
      </c>
      <c r="C15" s="10" t="s">
        <v>13</v>
      </c>
      <c r="D15" s="2"/>
    </row>
    <row r="16" spans="2:9" ht="25" customHeight="1" x14ac:dyDescent="0.2">
      <c r="B16" s="16" t="s">
        <v>28</v>
      </c>
      <c r="C16" s="23">
        <f>C6*106</f>
        <v>0</v>
      </c>
      <c r="D16" s="23">
        <f t="shared" ref="D16" si="0">D6*103</f>
        <v>0</v>
      </c>
    </row>
    <row r="17" spans="2:6" ht="34" customHeight="1" x14ac:dyDescent="0.2">
      <c r="B17" s="17" t="s">
        <v>26</v>
      </c>
      <c r="C17" s="23">
        <f>C8*1.26</f>
        <v>0</v>
      </c>
      <c r="D17" s="23">
        <f t="shared" ref="D17" si="1">D8*1.23</f>
        <v>0</v>
      </c>
    </row>
    <row r="18" spans="2:6" ht="34" customHeight="1" x14ac:dyDescent="0.2">
      <c r="B18" s="17" t="s">
        <v>25</v>
      </c>
      <c r="C18" s="23">
        <f>C7*1.06</f>
        <v>0</v>
      </c>
      <c r="D18" s="23">
        <f t="shared" ref="D18" si="2">D7*1.03</f>
        <v>0</v>
      </c>
    </row>
    <row r="19" spans="2:6" ht="20" customHeight="1" thickBot="1" x14ac:dyDescent="0.25">
      <c r="B19" s="17" t="s">
        <v>24</v>
      </c>
      <c r="C19" s="23">
        <f>C11*130+C12*250+C13*350</f>
        <v>0</v>
      </c>
      <c r="D19" s="23">
        <f t="shared" ref="D19" si="3">D11*125+D12*250+D13*350</f>
        <v>0</v>
      </c>
      <c r="E19" s="1"/>
    </row>
    <row r="20" spans="2:6" ht="20" customHeight="1" thickBot="1" x14ac:dyDescent="0.25">
      <c r="B20" s="18" t="s">
        <v>31</v>
      </c>
      <c r="C20" s="24">
        <f t="shared" ref="C20" si="4">SUM(C15:C19)</f>
        <v>0</v>
      </c>
      <c r="D20" s="24">
        <f t="shared" ref="D20" si="5">SUM(D15:D19)</f>
        <v>0</v>
      </c>
      <c r="E20" s="1"/>
    </row>
    <row r="21" spans="2:6" ht="46" customHeight="1" thickBot="1" x14ac:dyDescent="0.25">
      <c r="B21" s="19" t="s">
        <v>36</v>
      </c>
      <c r="C21" s="26">
        <f t="shared" ref="C21" si="6">IF(SUM(C6+C11+C12+C13)&gt;=(15),0.15*C20,0.1*C20)</f>
        <v>0</v>
      </c>
      <c r="D21" s="26">
        <f t="shared" ref="D21" si="7">IF(SUM(D6+D11+D12+D13)&gt;=(15),0.15*D20,0.1*D20)</f>
        <v>0</v>
      </c>
      <c r="E21" s="1"/>
    </row>
    <row r="22" spans="2:6" ht="20" customHeight="1" x14ac:dyDescent="0.2">
      <c r="B22" s="20" t="s">
        <v>32</v>
      </c>
      <c r="C22" s="24">
        <f t="shared" ref="C22:D22" si="8">C20-C21</f>
        <v>0</v>
      </c>
      <c r="D22" s="24">
        <f t="shared" si="8"/>
        <v>0</v>
      </c>
      <c r="E22" s="1"/>
    </row>
    <row r="23" spans="2:6" ht="42" customHeight="1" thickBot="1" x14ac:dyDescent="0.25">
      <c r="B23" s="21" t="s">
        <v>23</v>
      </c>
      <c r="C23" s="23">
        <f t="shared" ref="C23" si="9">0.21*C22</f>
        <v>0</v>
      </c>
      <c r="D23" s="23">
        <f t="shared" ref="D23" si="10">0.21*D22</f>
        <v>0</v>
      </c>
      <c r="E23" s="15"/>
    </row>
    <row r="24" spans="2:6" ht="28" customHeight="1" thickBot="1" x14ac:dyDescent="0.25">
      <c r="B24" s="11" t="s">
        <v>22</v>
      </c>
      <c r="C24" s="22">
        <f t="shared" ref="C24" si="11">C22+C23</f>
        <v>0</v>
      </c>
      <c r="D24" s="22">
        <f t="shared" ref="D24" si="12">D22+D23</f>
        <v>0</v>
      </c>
      <c r="E24" s="1"/>
    </row>
    <row r="25" spans="2:6" ht="28" customHeight="1" x14ac:dyDescent="0.2">
      <c r="B25" s="29"/>
      <c r="C25" s="30"/>
      <c r="D25" s="30"/>
      <c r="E25" s="30"/>
      <c r="F25" s="1"/>
    </row>
    <row r="26" spans="2:6" ht="20" customHeight="1" x14ac:dyDescent="0.2">
      <c r="C26" s="30"/>
      <c r="D26" s="30"/>
      <c r="E26" s="30"/>
      <c r="F26" s="1"/>
    </row>
    <row r="27" spans="2:6" s="12" customFormat="1" ht="51" customHeight="1" x14ac:dyDescent="0.2">
      <c r="B27" s="39" t="s">
        <v>30</v>
      </c>
      <c r="C27" s="39"/>
      <c r="D27" s="39"/>
      <c r="E27" s="39"/>
      <c r="F27" s="13"/>
    </row>
    <row r="28" spans="2:6" ht="25" customHeight="1" x14ac:dyDescent="0.2">
      <c r="B28" s="36" t="s">
        <v>27</v>
      </c>
      <c r="C28" s="37"/>
      <c r="D28" s="37"/>
      <c r="E28" s="37"/>
      <c r="F28" s="1"/>
    </row>
    <row r="29" spans="2:6" x14ac:dyDescent="0.2">
      <c r="B29" s="25" t="s">
        <v>0</v>
      </c>
      <c r="C29" s="32"/>
      <c r="D29" s="33"/>
      <c r="E29" s="33"/>
      <c r="F29" s="1"/>
    </row>
    <row r="30" spans="2:6" x14ac:dyDescent="0.2">
      <c r="B30" s="25" t="s">
        <v>1</v>
      </c>
      <c r="C30" s="32"/>
      <c r="D30" s="33"/>
      <c r="E30" s="33"/>
      <c r="F30" s="1"/>
    </row>
    <row r="31" spans="2:6" x14ac:dyDescent="0.2">
      <c r="B31" s="25" t="s">
        <v>2</v>
      </c>
      <c r="C31" s="32"/>
      <c r="D31" s="33"/>
      <c r="E31" s="33"/>
      <c r="F31" s="1"/>
    </row>
    <row r="32" spans="2:6" x14ac:dyDescent="0.2">
      <c r="B32" s="25" t="s">
        <v>3</v>
      </c>
      <c r="C32" s="32"/>
      <c r="D32" s="33"/>
      <c r="E32" s="33"/>
      <c r="F32" s="1"/>
    </row>
    <row r="33" spans="2:6" x14ac:dyDescent="0.2">
      <c r="B33" s="25" t="s">
        <v>4</v>
      </c>
      <c r="C33" s="32"/>
      <c r="D33" s="33"/>
      <c r="E33" s="33"/>
      <c r="F33" s="1"/>
    </row>
    <row r="34" spans="2:6" x14ac:dyDescent="0.2">
      <c r="B34" s="25" t="s">
        <v>5</v>
      </c>
      <c r="C34" s="32"/>
      <c r="D34" s="33"/>
      <c r="E34" s="33"/>
      <c r="F34" s="1"/>
    </row>
    <row r="35" spans="2:6" x14ac:dyDescent="0.2">
      <c r="B35" s="25" t="s">
        <v>6</v>
      </c>
      <c r="C35" s="32"/>
      <c r="D35" s="33"/>
      <c r="E35" s="33"/>
      <c r="F35" s="1"/>
    </row>
    <row r="36" spans="2:6" x14ac:dyDescent="0.2">
      <c r="B36" s="25" t="s">
        <v>7</v>
      </c>
      <c r="C36" s="32"/>
      <c r="D36" s="33"/>
      <c r="E36" s="33"/>
      <c r="F36" s="1"/>
    </row>
    <row r="37" spans="2:6" x14ac:dyDescent="0.2">
      <c r="B37" s="25" t="s">
        <v>29</v>
      </c>
      <c r="C37" s="32"/>
      <c r="D37" s="33"/>
      <c r="E37" s="33"/>
      <c r="F37" s="1"/>
    </row>
    <row r="38" spans="2:6" x14ac:dyDescent="0.2">
      <c r="B38" s="25" t="s">
        <v>8</v>
      </c>
      <c r="C38" s="32"/>
      <c r="D38" s="33"/>
      <c r="E38" s="33"/>
      <c r="F38" s="1"/>
    </row>
    <row r="39" spans="2:6" x14ac:dyDescent="0.2">
      <c r="B39" s="25" t="s">
        <v>9</v>
      </c>
      <c r="C39" s="32"/>
      <c r="D39" s="33"/>
      <c r="E39" s="33"/>
      <c r="F39" s="1"/>
    </row>
    <row r="40" spans="2:6" x14ac:dyDescent="0.2">
      <c r="B40" s="25" t="s">
        <v>10</v>
      </c>
      <c r="C40" s="34"/>
      <c r="D40" s="34"/>
      <c r="E40" s="34"/>
      <c r="F40" s="1"/>
    </row>
    <row r="41" spans="2:6" x14ac:dyDescent="0.2">
      <c r="B41" s="5"/>
      <c r="C41" s="2"/>
      <c r="D41" s="2"/>
      <c r="F41" s="1"/>
    </row>
  </sheetData>
  <sheetProtection sheet="1" selectLockedCells="1"/>
  <mergeCells count="16">
    <mergeCell ref="B3:C3"/>
    <mergeCell ref="C30:E30"/>
    <mergeCell ref="B28:E28"/>
    <mergeCell ref="B4:C4"/>
    <mergeCell ref="C29:E29"/>
    <mergeCell ref="B27:E27"/>
    <mergeCell ref="C31:E31"/>
    <mergeCell ref="C38:E38"/>
    <mergeCell ref="C39:E39"/>
    <mergeCell ref="C40:E40"/>
    <mergeCell ref="C32:E32"/>
    <mergeCell ref="C33:E33"/>
    <mergeCell ref="C34:E34"/>
    <mergeCell ref="C35:E35"/>
    <mergeCell ref="C36:E36"/>
    <mergeCell ref="C37:E37"/>
  </mergeCells>
  <phoneticPr fontId="7" type="noConversion"/>
  <pageMargins left="0.25" right="0.2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Elīza Lūse</dc:creator>
  <cp:lastModifiedBy>Lauma Tuca</cp:lastModifiedBy>
  <cp:lastPrinted>2018-12-28T13:50:14Z</cp:lastPrinted>
  <dcterms:created xsi:type="dcterms:W3CDTF">2018-12-28T13:37:06Z</dcterms:created>
  <dcterms:modified xsi:type="dcterms:W3CDTF">2025-08-25T15:53:32Z</dcterms:modified>
</cp:coreProperties>
</file>